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823"/>
  <workbookPr autoCompressPictures="0"/>
  <bookViews>
    <workbookView xWindow="0" yWindow="0" windowWidth="25600" windowHeight="15480"/>
  </bookViews>
  <sheets>
    <sheet name="cuadro de mando" sheetId="2" r:id="rId1"/>
    <sheet name="Hoja1" sheetId="3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<sst xmlns="http://schemas.openxmlformats.org/spreadsheetml/2006/main" count="82" uniqueCount="50">
  <si>
    <t>2º nivel</t>
  </si>
  <si>
    <t>indicador</t>
  </si>
  <si>
    <t>plan de acción / fuente</t>
  </si>
  <si>
    <t>PROYECTO</t>
  </si>
  <si>
    <t xml:space="preserve">     IMPACTO SOCIAL</t>
  </si>
  <si>
    <t xml:space="preserve">    IMPACTO  ECONÓMICO</t>
  </si>
  <si>
    <t xml:space="preserve">     IMPACTO ECOLÓGICO</t>
  </si>
  <si>
    <t>valor</t>
  </si>
  <si>
    <t>%</t>
  </si>
  <si>
    <t>X3</t>
  </si>
  <si>
    <t>X4</t>
  </si>
  <si>
    <t>dif.</t>
  </si>
  <si>
    <t>Y3</t>
  </si>
  <si>
    <t>Y4</t>
  </si>
  <si>
    <t>Z3</t>
  </si>
  <si>
    <t>Z4</t>
  </si>
  <si>
    <t>Resultados</t>
  </si>
  <si>
    <t>Clientes</t>
  </si>
  <si>
    <t>Colaboradores</t>
  </si>
  <si>
    <t>Usuarios</t>
  </si>
  <si>
    <t>Prescriptores</t>
  </si>
  <si>
    <t>Alianzas</t>
  </si>
  <si>
    <t>Proveedores</t>
  </si>
  <si>
    <t>Gastos de personal</t>
  </si>
  <si>
    <t>Inversiones</t>
  </si>
  <si>
    <t>Aprovisionamientos</t>
  </si>
  <si>
    <t>Inversiones en diseño</t>
  </si>
  <si>
    <t>Gastos externos</t>
  </si>
  <si>
    <t>Sensibilización</t>
  </si>
  <si>
    <t>Eficiencia</t>
  </si>
  <si>
    <t>objetivos por consolidar</t>
  </si>
  <si>
    <t>objetivos cumplidos</t>
  </si>
  <si>
    <t>objetivos no cumplidos o por revisar</t>
  </si>
  <si>
    <t>ejemplo</t>
  </si>
  <si>
    <t>Reducir Reutilizar Reciclar</t>
  </si>
  <si>
    <t>Ámbito (local/nacional/internacional)</t>
  </si>
  <si>
    <t>95/5/0</t>
  </si>
  <si>
    <t>80/15/5</t>
  </si>
  <si>
    <t>70/20/10</t>
  </si>
  <si>
    <t>60/25/15</t>
  </si>
  <si>
    <t>40/35/25</t>
  </si>
  <si>
    <t>Árbol / Canvas</t>
  </si>
  <si>
    <t>Plan Financiero</t>
  </si>
  <si>
    <t>Plan Comunicación</t>
  </si>
  <si>
    <t>ordenar según carácter estratégico (ver triple balance)</t>
  </si>
  <si>
    <t>1er. nivel</t>
  </si>
  <si>
    <t>3er. nivel</t>
  </si>
  <si>
    <t>ref. indic.</t>
  </si>
  <si>
    <t>Inclusión personas situación riesgo</t>
  </si>
  <si>
    <t>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</si>
</sst>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Calibri"/>
      <scheme val="minor"/>
    </font>
    <font>
      <sz val="9"/>
      <color theme="0"/>
      <name val="Calibri"/>
      <scheme val="minor"/>
    </font>
    <font>
      <sz val="12"/>
      <name val="Calibri"/>
      <scheme val="minor"/>
    </font>
    <font>
      <sz val="11"/>
      <name val="Calibri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scheme val="minor"/>
    </font>
    <font>
      <b/>
      <sz val="9"/>
      <color theme="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horizontal="center"/>
    </xf>
    <xf numFmtId="0" fontId="0" fillId="4" borderId="0" xfId="0" applyFill="1"/>
    <xf numFmtId="0" fontId="7" fillId="5" borderId="4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5" borderId="0" xfId="0" applyFont="1" applyFill="1"/>
    <xf numFmtId="0" fontId="1" fillId="7" borderId="0" xfId="0" applyFont="1" applyFill="1" applyBorder="1"/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0" fontId="8" fillId="7" borderId="0" xfId="0" applyFont="1" applyFill="1" applyBorder="1"/>
    <xf numFmtId="0" fontId="14" fillId="6" borderId="0" xfId="0" applyFont="1" applyFill="1" applyBorder="1" applyAlignment="1">
      <alignment vertical="center"/>
    </xf>
    <xf numFmtId="0" fontId="0" fillId="9" borderId="0" xfId="0" applyFill="1" applyAlignment="1">
      <alignment horizontal="center"/>
    </xf>
    <xf numFmtId="0" fontId="13" fillId="10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" fontId="0" fillId="9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indent="2"/>
    </xf>
    <xf numFmtId="0" fontId="0" fillId="4" borderId="0" xfId="0" applyFill="1" applyBorder="1" applyAlignment="1">
      <alignment horizontal="center" vertical="center"/>
    </xf>
    <xf numFmtId="0" fontId="10" fillId="9" borderId="0" xfId="0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64" fontId="10" fillId="9" borderId="2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9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64" fontId="0" fillId="9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8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9" borderId="2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jular/Library/Containers/com.apple.mail/Data/Library/Mail%20Downloads/E30B4FE1-BCA6-4650-9749-729FCC8C6D18/Excel%20Cuentas%20de%20Result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atos Básicos"/>
      <sheetName val="tesorería año 0"/>
      <sheetName val="pérdidas y ganancias"/>
      <sheetName val="DatosVentas"/>
      <sheetName val="gastos fijos"/>
      <sheetName val="gastos personal"/>
    </sheetNames>
    <sheetDataSet>
      <sheetData sheetId="0"/>
      <sheetData sheetId="1"/>
      <sheetData sheetId="2"/>
      <sheetData sheetId="3">
        <row r="15">
          <cell r="C15">
            <v>2868.5</v>
          </cell>
          <cell r="D15">
            <v>-2241.9000000000015</v>
          </cell>
          <cell r="E15">
            <v>650.10300000000279</v>
          </cell>
          <cell r="F15">
            <v>4302.9184900000109</v>
          </cell>
          <cell r="G15">
            <v>10576.461826000013</v>
          </cell>
        </row>
      </sheetData>
      <sheetData sheetId="4"/>
      <sheetData sheetId="5"/>
      <sheetData sheetId="6">
        <row r="33">
          <cell r="C33">
            <v>27696</v>
          </cell>
          <cell r="E33">
            <v>53960</v>
          </cell>
          <cell r="G33">
            <v>71000</v>
          </cell>
          <cell r="I33">
            <v>94000</v>
          </cell>
          <cell r="K33">
            <v>103600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showGridLines="0" tabSelected="1" topLeftCell="A3" zoomScale="125" zoomScaleNormal="125" zoomScalePageLayoutView="125" workbookViewId="0">
      <selection activeCell="G14" sqref="G14"/>
    </sheetView>
  </sheetViews>
  <sheetFormatPr baseColWidth="10" defaultRowHeight="14" x14ac:dyDescent="0"/>
  <cols>
    <col min="2" max="2" width="5.6640625" customWidth="1"/>
    <col min="3" max="3" width="6.5" customWidth="1"/>
    <col min="4" max="4" width="6.33203125" customWidth="1"/>
    <col min="5" max="5" width="7.5" customWidth="1"/>
    <col min="7" max="7" width="35.5" customWidth="1"/>
    <col min="8" max="8" width="9.5" customWidth="1"/>
    <col min="9" max="9" width="8.5" customWidth="1"/>
    <col min="10" max="10" width="9.1640625" customWidth="1"/>
    <col min="11" max="11" width="9" customWidth="1"/>
    <col min="12" max="12" width="8.83203125" customWidth="1"/>
    <col min="13" max="13" width="8.6640625" hidden="1" customWidth="1"/>
    <col min="14" max="14" width="9" hidden="1" customWidth="1"/>
    <col min="15" max="16" width="8.6640625" hidden="1" customWidth="1"/>
    <col min="17" max="17" width="17.83203125" customWidth="1"/>
  </cols>
  <sheetData>
    <row r="2" spans="2:17" ht="33" customHeight="1">
      <c r="B2" s="3" t="s">
        <v>3</v>
      </c>
      <c r="C2" s="4"/>
      <c r="D2" s="4"/>
      <c r="E2" s="5"/>
      <c r="F2" s="5" t="s">
        <v>47</v>
      </c>
      <c r="G2" s="5" t="s">
        <v>1</v>
      </c>
      <c r="H2" s="6">
        <v>2016</v>
      </c>
      <c r="I2" s="6">
        <v>2017</v>
      </c>
      <c r="J2" s="6">
        <v>2018</v>
      </c>
      <c r="K2" s="6">
        <v>2019</v>
      </c>
      <c r="L2" s="6">
        <v>2020</v>
      </c>
      <c r="M2" s="83">
        <v>2019</v>
      </c>
      <c r="N2" s="83"/>
      <c r="O2" s="83">
        <v>2020</v>
      </c>
      <c r="P2" s="83"/>
      <c r="Q2" s="7" t="s">
        <v>2</v>
      </c>
    </row>
    <row r="3" spans="2:17" ht="22" customHeight="1">
      <c r="B3" s="17" t="s">
        <v>4</v>
      </c>
      <c r="C3" s="17"/>
      <c r="D3" s="17"/>
      <c r="E3" s="9"/>
      <c r="F3" s="8"/>
      <c r="G3" s="18" t="s">
        <v>44</v>
      </c>
      <c r="H3" s="11" t="s">
        <v>7</v>
      </c>
      <c r="I3" s="11" t="s">
        <v>7</v>
      </c>
      <c r="J3" s="11" t="s">
        <v>7</v>
      </c>
      <c r="K3" s="11" t="s">
        <v>7</v>
      </c>
      <c r="L3" s="11" t="s">
        <v>7</v>
      </c>
      <c r="M3" s="11" t="s">
        <v>7</v>
      </c>
      <c r="N3" s="11" t="s">
        <v>11</v>
      </c>
      <c r="O3" s="11" t="s">
        <v>7</v>
      </c>
      <c r="P3" s="11" t="s">
        <v>11</v>
      </c>
      <c r="Q3" s="12" t="s">
        <v>33</v>
      </c>
    </row>
    <row r="4" spans="2:17" ht="27" customHeight="1">
      <c r="B4" s="26"/>
      <c r="C4" s="26" t="s">
        <v>45</v>
      </c>
      <c r="D4" s="26"/>
      <c r="E4" s="26"/>
      <c r="F4" s="27">
        <v>1</v>
      </c>
      <c r="G4" s="28" t="s">
        <v>17</v>
      </c>
      <c r="H4" s="29">
        <v>25</v>
      </c>
      <c r="I4" s="30">
        <v>35</v>
      </c>
      <c r="J4" s="29">
        <v>50</v>
      </c>
      <c r="K4" s="31">
        <v>70</v>
      </c>
      <c r="L4" s="29">
        <v>100</v>
      </c>
      <c r="M4" s="32" t="s">
        <v>9</v>
      </c>
      <c r="N4" s="33" t="s">
        <v>8</v>
      </c>
      <c r="O4" s="32" t="s">
        <v>10</v>
      </c>
      <c r="P4" s="33" t="s">
        <v>8</v>
      </c>
      <c r="Q4" s="34" t="s">
        <v>41</v>
      </c>
    </row>
    <row r="5" spans="2:17" ht="15">
      <c r="B5" s="26"/>
      <c r="C5" s="79" t="s">
        <v>0</v>
      </c>
      <c r="D5" s="79"/>
      <c r="E5" s="26"/>
      <c r="F5" s="27">
        <v>4</v>
      </c>
      <c r="G5" s="35" t="s">
        <v>18</v>
      </c>
      <c r="H5" s="36">
        <v>3</v>
      </c>
      <c r="I5" s="37">
        <v>4</v>
      </c>
      <c r="J5" s="38">
        <v>5</v>
      </c>
      <c r="K5" s="39">
        <v>6</v>
      </c>
      <c r="L5" s="38">
        <v>7</v>
      </c>
      <c r="M5" s="33"/>
      <c r="N5" s="33"/>
      <c r="O5" s="33"/>
      <c r="P5" s="33"/>
      <c r="Q5" s="40"/>
    </row>
    <row r="6" spans="2:17" ht="15">
      <c r="B6" s="26"/>
      <c r="C6" s="26"/>
      <c r="D6" s="26"/>
      <c r="E6" s="26"/>
      <c r="F6" s="27">
        <v>5</v>
      </c>
      <c r="G6" s="35" t="s">
        <v>19</v>
      </c>
      <c r="H6" s="41"/>
      <c r="I6" s="33"/>
      <c r="J6" s="41"/>
      <c r="K6" s="33"/>
      <c r="L6" s="41"/>
      <c r="M6" s="33"/>
      <c r="N6" s="33"/>
      <c r="O6" s="33"/>
      <c r="P6" s="33"/>
      <c r="Q6" s="40"/>
    </row>
    <row r="7" spans="2:17" ht="15">
      <c r="B7" s="26"/>
      <c r="C7" s="26"/>
      <c r="D7" s="80" t="s">
        <v>46</v>
      </c>
      <c r="E7" s="80"/>
      <c r="F7" s="27">
        <v>10</v>
      </c>
      <c r="G7" s="42" t="s">
        <v>20</v>
      </c>
      <c r="H7" s="41"/>
      <c r="I7" s="43"/>
      <c r="J7" s="41"/>
      <c r="K7" s="44"/>
      <c r="L7" s="41"/>
      <c r="M7" s="33"/>
      <c r="N7" s="33"/>
      <c r="O7" s="33"/>
      <c r="P7" s="33"/>
      <c r="Q7" s="40"/>
    </row>
    <row r="8" spans="2:17" ht="15">
      <c r="B8" s="26"/>
      <c r="C8" s="26"/>
      <c r="D8" s="26"/>
      <c r="E8" s="26"/>
      <c r="F8" s="27">
        <v>11</v>
      </c>
      <c r="G8" s="42" t="s">
        <v>21</v>
      </c>
      <c r="H8" s="38"/>
      <c r="I8" s="33"/>
      <c r="J8" s="36"/>
      <c r="K8" s="33"/>
      <c r="L8" s="45"/>
      <c r="M8" s="33"/>
      <c r="N8" s="33"/>
      <c r="O8" s="33"/>
      <c r="P8" s="33"/>
      <c r="Q8" s="40"/>
    </row>
    <row r="9" spans="2:17" ht="15">
      <c r="B9" s="26"/>
      <c r="C9" s="26"/>
      <c r="D9" s="26"/>
      <c r="E9" s="26"/>
      <c r="F9" s="27">
        <v>12</v>
      </c>
      <c r="G9" s="42" t="s">
        <v>22</v>
      </c>
      <c r="H9" s="41"/>
      <c r="I9" s="33"/>
      <c r="J9" s="41"/>
      <c r="K9" s="33"/>
      <c r="L9" s="41"/>
      <c r="M9" s="33"/>
      <c r="N9" s="33"/>
      <c r="O9" s="33"/>
      <c r="P9" s="33"/>
      <c r="Q9" s="40"/>
    </row>
    <row r="10" spans="2:17" s="14" customFormat="1" ht="21" customHeight="1">
      <c r="B10" s="21" t="s">
        <v>5</v>
      </c>
      <c r="C10" s="21"/>
      <c r="D10" s="21"/>
      <c r="E10" s="21"/>
      <c r="F10" s="13"/>
      <c r="G10" s="22" t="s">
        <v>44</v>
      </c>
      <c r="H10" s="23" t="s">
        <v>7</v>
      </c>
      <c r="I10" s="23" t="s">
        <v>7</v>
      </c>
      <c r="J10" s="23" t="s">
        <v>7</v>
      </c>
      <c r="K10" s="23" t="s">
        <v>7</v>
      </c>
      <c r="L10" s="23" t="s">
        <v>7</v>
      </c>
      <c r="M10" s="24"/>
      <c r="N10" s="24"/>
      <c r="O10" s="24"/>
      <c r="P10" s="24"/>
      <c r="Q10" s="25" t="s">
        <v>33</v>
      </c>
    </row>
    <row r="11" spans="2:17" ht="26" customHeight="1">
      <c r="B11" s="46"/>
      <c r="C11" s="46" t="s">
        <v>45</v>
      </c>
      <c r="D11" s="46"/>
      <c r="E11" s="46"/>
      <c r="F11" s="27">
        <v>2</v>
      </c>
      <c r="G11" s="28" t="s">
        <v>16</v>
      </c>
      <c r="H11" s="47">
        <f>'[1]pérdidas y ganancias'!$C$15</f>
        <v>2868.5</v>
      </c>
      <c r="I11" s="48">
        <f>'[1]pérdidas y ganancias'!$D$15</f>
        <v>-2241.9000000000015</v>
      </c>
      <c r="J11" s="49">
        <f>'[1]pérdidas y ganancias'!$E$15</f>
        <v>650.10300000000279</v>
      </c>
      <c r="K11" s="50">
        <f>'[1]pérdidas y ganancias'!$F$15</f>
        <v>4302.9184900000109</v>
      </c>
      <c r="L11" s="47">
        <f>'[1]pérdidas y ganancias'!$G$15</f>
        <v>10576.461826000013</v>
      </c>
      <c r="M11" s="51" t="s">
        <v>12</v>
      </c>
      <c r="N11" s="51" t="s">
        <v>8</v>
      </c>
      <c r="O11" s="51" t="s">
        <v>13</v>
      </c>
      <c r="P11" s="51" t="s">
        <v>8</v>
      </c>
      <c r="Q11" s="34" t="s">
        <v>42</v>
      </c>
    </row>
    <row r="12" spans="2:17" ht="15">
      <c r="B12" s="46"/>
      <c r="C12" s="81" t="s">
        <v>0</v>
      </c>
      <c r="D12" s="81"/>
      <c r="E12" s="46"/>
      <c r="F12" s="27">
        <v>6</v>
      </c>
      <c r="G12" s="35" t="s">
        <v>23</v>
      </c>
      <c r="H12" s="52">
        <f>'[1]gastos personal'!$C$33+'[1]gastos personal'!$C$33</f>
        <v>55392</v>
      </c>
      <c r="I12" s="53">
        <f>'[1]gastos personal'!$E$33</f>
        <v>53960</v>
      </c>
      <c r="J12" s="54">
        <f>'[1]gastos personal'!$G$33</f>
        <v>71000</v>
      </c>
      <c r="K12" s="55">
        <f>'[1]gastos personal'!$I$33</f>
        <v>94000</v>
      </c>
      <c r="L12" s="54">
        <f>'[1]gastos personal'!$K$33</f>
        <v>103600</v>
      </c>
      <c r="M12" s="33"/>
      <c r="N12" s="33"/>
      <c r="O12" s="33"/>
      <c r="P12" s="33"/>
      <c r="Q12" s="40"/>
    </row>
    <row r="13" spans="2:17" ht="15">
      <c r="B13" s="46"/>
      <c r="C13" s="46"/>
      <c r="D13" s="46"/>
      <c r="E13" s="46"/>
      <c r="F13" s="27">
        <v>7</v>
      </c>
      <c r="G13" s="35" t="s">
        <v>24</v>
      </c>
      <c r="H13" s="41"/>
      <c r="I13" s="33"/>
      <c r="J13" s="41"/>
      <c r="K13" s="33"/>
      <c r="L13" s="41"/>
      <c r="M13" s="33"/>
      <c r="N13" s="33"/>
      <c r="O13" s="33"/>
      <c r="P13" s="33"/>
      <c r="Q13" s="40"/>
    </row>
    <row r="14" spans="2:17" ht="15">
      <c r="B14" s="46"/>
      <c r="C14" s="46"/>
      <c r="D14" s="82" t="s">
        <v>46</v>
      </c>
      <c r="E14" s="82"/>
      <c r="F14" s="27">
        <v>13</v>
      </c>
      <c r="G14" s="42" t="s">
        <v>25</v>
      </c>
      <c r="H14" s="36"/>
      <c r="I14" s="14"/>
      <c r="J14" s="38"/>
      <c r="K14" s="56"/>
      <c r="L14" s="41"/>
      <c r="M14" s="33"/>
      <c r="N14" s="33"/>
      <c r="O14" s="33"/>
      <c r="P14" s="33"/>
      <c r="Q14" s="40"/>
    </row>
    <row r="15" spans="2:17" ht="15">
      <c r="B15" s="46"/>
      <c r="C15" s="46"/>
      <c r="D15" s="46"/>
      <c r="E15" s="46"/>
      <c r="F15" s="27">
        <v>14</v>
      </c>
      <c r="G15" s="42" t="s">
        <v>26</v>
      </c>
      <c r="H15" s="57"/>
      <c r="I15" s="58"/>
      <c r="J15" s="14"/>
      <c r="K15" s="59"/>
      <c r="L15" s="38"/>
      <c r="M15" s="33"/>
      <c r="N15" s="33"/>
      <c r="O15" s="33"/>
      <c r="P15" s="33"/>
      <c r="Q15" s="40"/>
    </row>
    <row r="16" spans="2:17" ht="15">
      <c r="B16" s="46"/>
      <c r="C16" s="46"/>
      <c r="D16" s="46"/>
      <c r="E16" s="46"/>
      <c r="F16" s="27">
        <v>15</v>
      </c>
      <c r="G16" s="42" t="s">
        <v>27</v>
      </c>
      <c r="H16" s="41"/>
      <c r="I16" s="56"/>
      <c r="J16" s="57"/>
      <c r="K16" s="33"/>
      <c r="L16" s="57"/>
      <c r="M16" s="33"/>
      <c r="N16" s="33"/>
      <c r="O16" s="33"/>
      <c r="P16" s="33"/>
      <c r="Q16" s="40"/>
    </row>
    <row r="17" spans="2:17" s="14" customFormat="1" ht="20" customHeight="1">
      <c r="B17" s="78" t="s">
        <v>6</v>
      </c>
      <c r="C17" s="78"/>
      <c r="D17" s="78"/>
      <c r="E17" s="78"/>
      <c r="F17" s="13"/>
      <c r="G17" s="19" t="s">
        <v>44</v>
      </c>
      <c r="H17" s="10" t="s">
        <v>7</v>
      </c>
      <c r="I17" s="10" t="s">
        <v>7</v>
      </c>
      <c r="J17" s="10" t="s">
        <v>7</v>
      </c>
      <c r="K17" s="10" t="s">
        <v>7</v>
      </c>
      <c r="L17" s="10" t="s">
        <v>7</v>
      </c>
      <c r="M17" s="15"/>
      <c r="N17" s="15"/>
      <c r="O17" s="15"/>
      <c r="P17" s="15"/>
      <c r="Q17" s="16" t="s">
        <v>33</v>
      </c>
    </row>
    <row r="18" spans="2:17" ht="25" customHeight="1">
      <c r="B18" s="60"/>
      <c r="C18" s="60" t="s">
        <v>45</v>
      </c>
      <c r="D18" s="60"/>
      <c r="E18" s="60"/>
      <c r="F18" s="27">
        <v>3</v>
      </c>
      <c r="G18" s="28" t="s">
        <v>35</v>
      </c>
      <c r="H18" s="61" t="s">
        <v>36</v>
      </c>
      <c r="I18" s="62" t="s">
        <v>37</v>
      </c>
      <c r="J18" s="63" t="s">
        <v>38</v>
      </c>
      <c r="K18" s="62" t="s">
        <v>39</v>
      </c>
      <c r="L18" s="64" t="s">
        <v>40</v>
      </c>
      <c r="M18" s="65" t="s">
        <v>14</v>
      </c>
      <c r="N18" s="65" t="s">
        <v>8</v>
      </c>
      <c r="O18" s="65" t="s">
        <v>15</v>
      </c>
      <c r="P18" s="65" t="s">
        <v>8</v>
      </c>
      <c r="Q18" s="66" t="s">
        <v>43</v>
      </c>
    </row>
    <row r="19" spans="2:17" ht="15">
      <c r="B19" s="60"/>
      <c r="C19" s="76" t="s">
        <v>0</v>
      </c>
      <c r="D19" s="76"/>
      <c r="E19" s="60"/>
      <c r="F19" s="27">
        <v>8</v>
      </c>
      <c r="G19" s="35" t="s">
        <v>48</v>
      </c>
      <c r="H19" s="38">
        <v>5</v>
      </c>
      <c r="I19" s="39">
        <v>7</v>
      </c>
      <c r="J19" s="38">
        <v>8</v>
      </c>
      <c r="K19" s="39">
        <v>10</v>
      </c>
      <c r="L19" s="38">
        <v>11</v>
      </c>
      <c r="M19" s="33"/>
      <c r="N19" s="33"/>
      <c r="O19" s="33"/>
      <c r="P19" s="33"/>
      <c r="Q19" s="67"/>
    </row>
    <row r="20" spans="2:17" ht="15">
      <c r="B20" s="60"/>
      <c r="C20" s="60"/>
      <c r="D20" s="60"/>
      <c r="E20" s="60"/>
      <c r="F20" s="27">
        <v>9</v>
      </c>
      <c r="G20" s="35" t="s">
        <v>34</v>
      </c>
      <c r="H20" s="41"/>
      <c r="I20" s="56"/>
      <c r="J20" s="41"/>
      <c r="K20" s="33"/>
      <c r="L20" s="41"/>
      <c r="M20" s="33"/>
      <c r="N20" s="33"/>
      <c r="O20" s="33"/>
      <c r="P20" s="33"/>
      <c r="Q20" s="67"/>
    </row>
    <row r="21" spans="2:17" ht="15">
      <c r="B21" s="60"/>
      <c r="C21" s="60"/>
      <c r="D21" s="77" t="s">
        <v>46</v>
      </c>
      <c r="E21" s="77"/>
      <c r="F21" s="27">
        <v>16</v>
      </c>
      <c r="G21" s="42" t="s">
        <v>28</v>
      </c>
      <c r="H21" s="36"/>
      <c r="I21" s="14"/>
      <c r="J21" s="41"/>
      <c r="K21" s="68"/>
      <c r="L21" s="41"/>
      <c r="M21" s="33"/>
      <c r="N21" s="33"/>
      <c r="O21" s="33"/>
      <c r="P21" s="33"/>
      <c r="Q21" s="67"/>
    </row>
    <row r="22" spans="2:17" ht="15">
      <c r="B22" s="60"/>
      <c r="C22" s="60"/>
      <c r="D22" s="60"/>
      <c r="E22" s="60"/>
      <c r="F22" s="27">
        <v>17</v>
      </c>
      <c r="G22" s="42" t="s">
        <v>49</v>
      </c>
      <c r="H22" s="57"/>
      <c r="I22" s="33"/>
      <c r="J22" s="58"/>
      <c r="K22" s="14"/>
      <c r="L22" s="41"/>
      <c r="M22" s="33"/>
      <c r="N22" s="33"/>
      <c r="O22" s="33"/>
      <c r="P22" s="33"/>
      <c r="Q22" s="67"/>
    </row>
    <row r="23" spans="2:17" ht="15">
      <c r="B23" s="60"/>
      <c r="C23" s="60"/>
      <c r="D23" s="60"/>
      <c r="E23" s="60"/>
      <c r="F23" s="27">
        <v>18</v>
      </c>
      <c r="G23" s="69" t="s">
        <v>29</v>
      </c>
      <c r="H23" s="70"/>
      <c r="I23" s="71"/>
      <c r="J23" s="72"/>
      <c r="K23" s="73"/>
      <c r="L23" s="74"/>
      <c r="M23" s="73"/>
      <c r="N23" s="73"/>
      <c r="O23" s="73"/>
      <c r="P23" s="73"/>
      <c r="Q23" s="75"/>
    </row>
    <row r="25" spans="2:17">
      <c r="B25" s="20"/>
      <c r="C25" t="s">
        <v>31</v>
      </c>
    </row>
    <row r="26" spans="2:17">
      <c r="B26" s="1"/>
      <c r="C26" t="s">
        <v>30</v>
      </c>
    </row>
    <row r="27" spans="2:17">
      <c r="B27" s="2"/>
      <c r="C27" t="s">
        <v>32</v>
      </c>
    </row>
  </sheetData>
  <mergeCells count="9">
    <mergeCell ref="M2:N2"/>
    <mergeCell ref="O2:P2"/>
    <mergeCell ref="C19:D19"/>
    <mergeCell ref="D21:E21"/>
    <mergeCell ref="B17:E17"/>
    <mergeCell ref="C5:D5"/>
    <mergeCell ref="D7:E7"/>
    <mergeCell ref="C12:D12"/>
    <mergeCell ref="D14:E14"/>
  </mergeCells>
  <phoneticPr fontId="12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</vt:lpstr>
      <vt:lpstr>Hoja1</vt:lpstr>
    </vt:vector>
  </TitlesOfParts>
  <Company>Packard Bell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Packard Bell Customer</dc:creator>
  <cp:lastModifiedBy>Office 2011</cp:lastModifiedBy>
  <dcterms:created xsi:type="dcterms:W3CDTF">2013-02-24T23:05:12Z</dcterms:created>
  <dcterms:modified xsi:type="dcterms:W3CDTF">2016-01-05T15:38:47Z</dcterms:modified>
</cp:coreProperties>
</file>